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/>
  <mc:AlternateContent xmlns:mc="http://schemas.openxmlformats.org/markup-compatibility/2006">
    <mc:Choice Requires="x15">
      <x15ac:absPath xmlns:x15ac="http://schemas.microsoft.com/office/spreadsheetml/2010/11/ac" url="/Users/tori/Yandex.Disk-mry.torg.localized/Реестры МРЯ/"/>
    </mc:Choice>
  </mc:AlternateContent>
  <xr:revisionPtr revIDLastSave="0" documentId="13_ncr:1_{FB1A9922-8EBE-D849-B286-54A65488D372}" xr6:coauthVersionLast="47" xr6:coauthVersionMax="47" xr10:uidLastSave="{00000000-0000-0000-0000-000000000000}"/>
  <bookViews>
    <workbookView xWindow="18800" yWindow="620" windowWidth="10000" windowHeight="1580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Лист1!$B$2:$E$23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3" i="1"/>
  <c r="D19" i="1" l="1"/>
  <c r="E16" i="1"/>
  <c r="D3" i="1"/>
  <c r="E19" i="1"/>
  <c r="C16" i="1"/>
  <c r="E3" i="1"/>
  <c r="C19" i="1"/>
  <c r="D9" i="1"/>
  <c r="C3" i="1"/>
  <c r="D18" i="1"/>
  <c r="E15" i="1"/>
  <c r="C12" i="1"/>
  <c r="C18" i="1"/>
  <c r="D16" i="1"/>
  <c r="E23" i="1"/>
  <c r="D10" i="1"/>
  <c r="E10" i="1"/>
  <c r="D4" i="1"/>
  <c r="E4" i="1"/>
  <c r="C4" i="1"/>
  <c r="D20" i="1"/>
  <c r="E20" i="1"/>
  <c r="C20" i="1"/>
  <c r="D7" i="1"/>
  <c r="D13" i="1"/>
  <c r="E7" i="1"/>
  <c r="D23" i="1"/>
  <c r="C7" i="1"/>
  <c r="E18" i="1"/>
  <c r="D12" i="1"/>
  <c r="C13" i="1"/>
  <c r="D14" i="1"/>
  <c r="E14" i="1"/>
  <c r="D8" i="1"/>
  <c r="E8" i="1"/>
  <c r="C8" i="1"/>
  <c r="C14" i="1"/>
  <c r="E9" i="1"/>
  <c r="D15" i="1"/>
  <c r="D21" i="1"/>
  <c r="C10" i="1"/>
  <c r="D17" i="1"/>
  <c r="D5" i="1"/>
  <c r="C23" i="1"/>
  <c r="D11" i="1"/>
  <c r="E11" i="1"/>
  <c r="C11" i="1"/>
  <c r="C17" i="1"/>
  <c r="D6" i="1"/>
  <c r="E17" i="1"/>
  <c r="E13" i="1"/>
  <c r="C5" i="1"/>
  <c r="C21" i="1"/>
  <c r="E5" i="1"/>
  <c r="E21" i="1"/>
  <c r="C15" i="1"/>
  <c r="C22" i="1"/>
  <c r="C9" i="1"/>
  <c r="E12" i="1"/>
  <c r="C6" i="1"/>
  <c r="E22" i="1"/>
  <c r="E6" i="1"/>
  <c r="D22" i="1"/>
</calcChain>
</file>

<file path=xl/sharedStrings.xml><?xml version="1.0" encoding="utf-8"?>
<sst xmlns="http://schemas.openxmlformats.org/spreadsheetml/2006/main" count="6" uniqueCount="6">
  <si>
    <t>РЕГИОН</t>
  </si>
  <si>
    <t>НАИМЕНОВАНИЕ УЧАСТНИКА</t>
  </si>
  <si>
    <r>
      <rPr>
        <sz val="14"/>
        <rFont val="Times New Roman"/>
        <family val="1"/>
      </rPr>
      <t xml:space="preserve"> Реестр участников межрегиональной ярмарки 
по адресу: </t>
    </r>
    <r>
      <rPr>
        <b/>
        <sz val="14"/>
        <rFont val="Times New Roman"/>
        <family val="1"/>
      </rPr>
      <t>ВАО, Городецкая ул., вл.1</t>
    </r>
  </si>
  <si>
    <t>№ т.м.</t>
  </si>
  <si>
    <t>ТОВАРНАЯ ГРУППА</t>
  </si>
  <si>
    <t>25ID0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</si>
</sst>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8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b/>
      <sz val="14"/>
      <name val="Times New Roman"/>
      <family val="1"/>
    </font>
    <font>
      <b/>
      <sz val="14"/>
      <name val="Arial"/>
      <family val="2"/>
    </font>
    <font>
      <b/>
      <sz val="14"/>
      <color theme="1"/>
      <name val="Times New Roman"/>
      <family val="1"/>
    </font>
    <font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7" fillId="0" borderId="0" applyBorder="0">
      <protection locked="0"/>
    </xf>
  </cellStyleXfs>
  <cellXfs count="13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164" fontId="2" fillId="3" borderId="3" xfId="1" applyFont="1" applyFill="1" applyBorder="1" applyAlignment="1" applyProtection="1">
      <alignment horizontal="center" vertical="center" wrapText="1"/>
    </xf>
    <xf numFmtId="164" fontId="2" fillId="3" borderId="4" xfId="1" applyFont="1" applyFill="1" applyBorder="1" applyAlignment="1" applyProtection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231ECACC-5AC6-ED45-ACC8-BC007D437C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ori/Yandex.Disk-mry.torg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topLeftCell="B1" zoomScale="70" workbookViewId="0">
      <selection activeCell="B24" sqref="B24"/>
    </sheetView>
  </sheetViews>
  <sheetFormatPr baseColWidth="10" defaultColWidth="9.1640625" defaultRowHeight="19"/>
  <cols>
    <col min="1" max="1" width="0" style="1" hidden="1" customWidth="1"/>
    <col min="2" max="2" width="7" style="2" customWidth="1"/>
    <col min="3" max="3" width="32.5" style="1" customWidth="1"/>
    <col min="4" max="4" width="39" style="1" customWidth="1"/>
    <col min="5" max="5" width="46.83203125" style="1" customWidth="1"/>
    <col min="6" max="16384" width="9.1640625" style="1"/>
  </cols>
  <sheetData>
    <row r="1" spans="1:5" ht="40" customHeight="1">
      <c r="B1" s="11" t="s">
        <v>2</v>
      </c>
      <c r="C1" s="12"/>
      <c r="D1" s="12"/>
      <c r="E1" s="12"/>
    </row>
    <row r="2" spans="1:5" s="2" customFormat="1" ht="40" customHeight="1">
      <c r="A2" s="4"/>
      <c r="B2" s="5" t="s">
        <v>3</v>
      </c>
      <c r="C2" s="6" t="s">
        <v>0</v>
      </c>
      <c r="D2" s="7" t="s">
        <v>4</v>
      </c>
      <c r="E2" s="5" t="s">
        <v>1</v>
      </c>
    </row>
    <row r="3" spans="1:5" ht="20" customHeight="1">
      <c r="A3" s="8" t="str">
        <f>"25ID"&amp;B3</f>
        <v>25ID1</v>
      </c>
      <c r="B3" s="9">
        <v>1</v>
      </c>
      <c r="C3" s="10" t="str">
        <f>_xlfn.XLOOKUP($A3,[1]реестр!$A:$A,[1]реестр!$H:$H)</f>
        <v>ожидается заезд участника</v>
      </c>
      <c r="D3" s="10" t="str">
        <f>_xlfn.XLOOKUP($A3,[1]реестр!$A:$A,[1]реестр!$J:$J)</f>
        <v>хлеб, хлебобулочные изделия</v>
      </c>
      <c r="E3" s="10" t="str">
        <f>_xlfn.XLOOKUP($A3,[1]реестр!$A:$A,[1]реестр!$I:$I)</f>
        <v>свободное место</v>
      </c>
    </row>
    <row r="4" spans="1:5" ht="20" customHeight="1">
      <c r="A4" s="8" t="str">
        <f t="shared" ref="A4:A22" si="0">"25ID"&amp;B4</f>
        <v>25ID2</v>
      </c>
      <c r="B4" s="3">
        <v>2</v>
      </c>
      <c r="C4" s="10" t="str">
        <f>_xlfn.XLOOKUP($A4,[1]реестр!$A:$A,[1]реестр!$H:$H)</f>
        <v>Республика Казахстан</v>
      </c>
      <c r="D4" s="10" t="str">
        <f>_xlfn.XLOOKUP($A4,[1]реестр!$A:$A,[1]реестр!$J:$J)</f>
        <v>бакалея</v>
      </c>
      <c r="E4" s="10" t="str">
        <f>_xlfn.XLOOKUP($A4,[1]реестр!$A:$A,[1]реестр!$I:$I)</f>
        <v>ИП Нурназарова Г. Х.</v>
      </c>
    </row>
    <row r="5" spans="1:5" ht="20" customHeight="1">
      <c r="A5" s="8" t="str">
        <f t="shared" si="0"/>
        <v>25ID3</v>
      </c>
      <c r="B5" s="3">
        <v>3</v>
      </c>
      <c r="C5" s="10" t="str">
        <f>_xlfn.XLOOKUP($A5,[1]реестр!$A:$A,[1]реестр!$H:$H)</f>
        <v>ожидается заезд участника</v>
      </c>
      <c r="D5" s="10" t="str">
        <f>_xlfn.XLOOKUP($A5,[1]реестр!$A:$A,[1]реестр!$J:$J)</f>
        <v>сухофрукты</v>
      </c>
      <c r="E5" s="10" t="str">
        <f>_xlfn.XLOOKUP($A5,[1]реестр!$A:$A,[1]реестр!$I:$I)</f>
        <v>свободное место</v>
      </c>
    </row>
    <row r="6" spans="1:5" ht="20" customHeight="1">
      <c r="A6" s="8" t="str">
        <f t="shared" si="0"/>
        <v>25ID4</v>
      </c>
      <c r="B6" s="3">
        <v>4</v>
      </c>
      <c r="C6" s="10" t="str">
        <f>_xlfn.XLOOKUP($A6,[1]реестр!$A:$A,[1]реестр!$H:$H)</f>
        <v>ожидается заезд участника</v>
      </c>
      <c r="D6" s="10" t="str">
        <f>_xlfn.XLOOKUP($A6,[1]реестр!$A:$A,[1]реестр!$J:$J)</f>
        <v>соленья</v>
      </c>
      <c r="E6" s="10" t="str">
        <f>_xlfn.XLOOKUP($A6,[1]реестр!$A:$A,[1]реестр!$I:$I)</f>
        <v>свободное место</v>
      </c>
    </row>
    <row r="7" spans="1:5" ht="20" customHeight="1">
      <c r="A7" s="8" t="str">
        <f t="shared" si="0"/>
        <v>25ID5</v>
      </c>
      <c r="B7" s="3">
        <v>5</v>
      </c>
      <c r="C7" s="10" t="str">
        <f>_xlfn.XLOOKUP($A7,[1]реестр!$A:$A,[1]реестр!$H:$H)</f>
        <v>Иркутская область</v>
      </c>
      <c r="D7" s="10" t="str">
        <f>_xlfn.XLOOKUP($A7,[1]реестр!$A:$A,[1]реестр!$J:$J)</f>
        <v>бакалея</v>
      </c>
      <c r="E7" s="10" t="str">
        <f>_xlfn.XLOOKUP($A7,[1]реестр!$A:$A,[1]реестр!$I:$I)</f>
        <v>ИП Беляевская Е. И.</v>
      </c>
    </row>
    <row r="8" spans="1:5" ht="20" customHeight="1">
      <c r="A8" s="8" t="str">
        <f t="shared" si="0"/>
        <v>25ID6</v>
      </c>
      <c r="B8" s="3">
        <v>6</v>
      </c>
      <c r="C8" s="10" t="str">
        <f>_xlfn.XLOOKUP($A8,[1]реестр!$A:$A,[1]реестр!$H:$H)</f>
        <v>ожидается заезд участника</v>
      </c>
      <c r="D8" s="10" t="str">
        <f>_xlfn.XLOOKUP($A8,[1]реестр!$A:$A,[1]реестр!$J:$J)</f>
        <v>овощи и фрукты</v>
      </c>
      <c r="E8" s="10" t="str">
        <f>_xlfn.XLOOKUP($A8,[1]реестр!$A:$A,[1]реестр!$I:$I)</f>
        <v>свободное место</v>
      </c>
    </row>
    <row r="9" spans="1:5" ht="20" customHeight="1">
      <c r="A9" s="8" t="str">
        <f t="shared" si="0"/>
        <v>25ID7</v>
      </c>
      <c r="B9" s="3">
        <v>7</v>
      </c>
      <c r="C9" s="10" t="str">
        <f>_xlfn.XLOOKUP($A9,[1]реестр!$A:$A,[1]реестр!$H:$H)</f>
        <v>ожидается заезд участника</v>
      </c>
      <c r="D9" s="10" t="str">
        <f>_xlfn.XLOOKUP($A9,[1]реестр!$A:$A,[1]реестр!$J:$J)</f>
        <v>овощи и фрукты</v>
      </c>
      <c r="E9" s="10" t="str">
        <f>_xlfn.XLOOKUP($A9,[1]реестр!$A:$A,[1]реестр!$I:$I)</f>
        <v>свободное место</v>
      </c>
    </row>
    <row r="10" spans="1:5" ht="20" customHeight="1">
      <c r="A10" s="8" t="str">
        <f t="shared" si="0"/>
        <v>25ID8</v>
      </c>
      <c r="B10" s="3">
        <v>8</v>
      </c>
      <c r="C10" s="10" t="str">
        <f>_xlfn.XLOOKUP($A10,[1]реестр!$A:$A,[1]реестр!$H:$H)</f>
        <v>Республика Башкортостан</v>
      </c>
      <c r="D10" s="10" t="str">
        <f>_xlfn.XLOOKUP($A10,[1]реестр!$A:$A,[1]реестр!$J:$J)</f>
        <v>мёд, продукция пчеловодства</v>
      </c>
      <c r="E10" s="10" t="str">
        <f>_xlfn.XLOOKUP($A10,[1]реестр!$A:$A,[1]реестр!$I:$I)</f>
        <v>ООО "ТД Национальные продукты"</v>
      </c>
    </row>
    <row r="11" spans="1:5" ht="20" customHeight="1">
      <c r="A11" s="8" t="str">
        <f t="shared" si="0"/>
        <v>25ID9</v>
      </c>
      <c r="B11" s="3">
        <v>9</v>
      </c>
      <c r="C11" s="10" t="str">
        <f>_xlfn.XLOOKUP($A11,[1]реестр!$A:$A,[1]реестр!$H:$H)</f>
        <v>ожидается заезд участника</v>
      </c>
      <c r="D11" s="10" t="str">
        <f>_xlfn.XLOOKUP($A11,[1]реестр!$A:$A,[1]реестр!$J:$J)</f>
        <v>кондитерские изделия</v>
      </c>
      <c r="E11" s="10" t="str">
        <f>_xlfn.XLOOKUP($A11,[1]реестр!$A:$A,[1]реестр!$I:$I)</f>
        <v>свободное место</v>
      </c>
    </row>
    <row r="12" spans="1:5" ht="20" customHeight="1">
      <c r="A12" s="8" t="str">
        <f t="shared" si="0"/>
        <v>25ID10</v>
      </c>
      <c r="B12" s="3">
        <v>10</v>
      </c>
      <c r="C12" s="10" t="str">
        <f>_xlfn.XLOOKUP($A12,[1]реестр!$A:$A,[1]реестр!$H:$H)</f>
        <v>ожидается заезд участника</v>
      </c>
      <c r="D12" s="10" t="str">
        <f>_xlfn.XLOOKUP($A12,[1]реестр!$A:$A,[1]реестр!$J:$J)</f>
        <v>бакалея</v>
      </c>
      <c r="E12" s="10" t="str">
        <f>_xlfn.XLOOKUP($A12,[1]реестр!$A:$A,[1]реестр!$I:$I)</f>
        <v>свободное место</v>
      </c>
    </row>
    <row r="13" spans="1:5" ht="20" customHeight="1">
      <c r="A13" s="8" t="str">
        <f t="shared" si="0"/>
        <v>25ID11</v>
      </c>
      <c r="B13" s="3">
        <v>11</v>
      </c>
      <c r="C13" s="10" t="str">
        <f>_xlfn.XLOOKUP($A13,[1]реестр!$A:$A,[1]реестр!$H:$H)</f>
        <v>ожидается заезд участника</v>
      </c>
      <c r="D13" s="10" t="str">
        <f>_xlfn.XLOOKUP($A13,[1]реестр!$A:$A,[1]реестр!$J:$J)</f>
        <v>кондитерские изделия</v>
      </c>
      <c r="E13" s="10" t="str">
        <f>_xlfn.XLOOKUP($A13,[1]реестр!$A:$A,[1]реестр!$I:$I)</f>
        <v>свободное место</v>
      </c>
    </row>
    <row r="14" spans="1:5" ht="20" customHeight="1">
      <c r="A14" s="8" t="str">
        <f t="shared" si="0"/>
        <v>25ID12</v>
      </c>
      <c r="B14" s="3">
        <v>12</v>
      </c>
      <c r="C14" s="10" t="str">
        <f>_xlfn.XLOOKUP($A14,[1]реестр!$A:$A,[1]реестр!$H:$H)</f>
        <v>ожидается заезд участника</v>
      </c>
      <c r="D14" s="10" t="str">
        <f>_xlfn.XLOOKUP($A14,[1]реестр!$A:$A,[1]реестр!$J:$J)</f>
        <v>хлеб, хлебобулочные изделия</v>
      </c>
      <c r="E14" s="10" t="str">
        <f>_xlfn.XLOOKUP($A14,[1]реестр!$A:$A,[1]реестр!$I:$I)</f>
        <v>свободное место</v>
      </c>
    </row>
    <row r="15" spans="1:5" ht="20" customHeight="1">
      <c r="A15" s="8" t="str">
        <f t="shared" si="0"/>
        <v>25ID13</v>
      </c>
      <c r="B15" s="3">
        <v>13</v>
      </c>
      <c r="C15" s="10" t="str">
        <f>_xlfn.XLOOKUP($A15,[1]реестр!$A:$A,[1]реестр!$H:$H)</f>
        <v>ожидается заезд участника</v>
      </c>
      <c r="D15" s="10" t="str">
        <f>_xlfn.XLOOKUP($A15,[1]реестр!$A:$A,[1]реестр!$J:$J)</f>
        <v>хлеб, хлебобулочные изделия</v>
      </c>
      <c r="E15" s="10" t="str">
        <f>_xlfn.XLOOKUP($A15,[1]реестр!$A:$A,[1]реестр!$I:$I)</f>
        <v>свободное место</v>
      </c>
    </row>
    <row r="16" spans="1:5" ht="20" customHeight="1">
      <c r="A16" s="8" t="str">
        <f t="shared" si="0"/>
        <v>25ID14</v>
      </c>
      <c r="B16" s="3">
        <v>14</v>
      </c>
      <c r="C16" s="10" t="str">
        <f>_xlfn.XLOOKUP($A16,[1]реестр!$A:$A,[1]реестр!$H:$H)</f>
        <v>Краснодарский край</v>
      </c>
      <c r="D16" s="10" t="str">
        <f>_xlfn.XLOOKUP($A16,[1]реестр!$A:$A,[1]реестр!$J:$J)</f>
        <v>бакалея</v>
      </c>
      <c r="E16" s="10" t="str">
        <f>_xlfn.XLOOKUP($A16,[1]реестр!$A:$A,[1]реестр!$I:$I)</f>
        <v>ООО "Истринская сыроварня"</v>
      </c>
    </row>
    <row r="17" spans="1:5" ht="20" customHeight="1">
      <c r="A17" s="8" t="str">
        <f t="shared" si="0"/>
        <v>25ID15</v>
      </c>
      <c r="B17" s="3">
        <v>15</v>
      </c>
      <c r="C17" s="10" t="str">
        <f>_xlfn.XLOOKUP($A17,[1]реестр!$A:$A,[1]реестр!$H:$H)</f>
        <v>Московская область</v>
      </c>
      <c r="D17" s="10" t="str">
        <f>_xlfn.XLOOKUP($A17,[1]реестр!$A:$A,[1]реестр!$J:$J)</f>
        <v>молочная продукция</v>
      </c>
      <c r="E17" s="10" t="str">
        <f>_xlfn.XLOOKUP($A17,[1]реестр!$A:$A,[1]реестр!$I:$I)</f>
        <v>ООО "Истринская сыроварня"</v>
      </c>
    </row>
    <row r="18" spans="1:5" ht="20" customHeight="1">
      <c r="A18" s="8" t="str">
        <f t="shared" si="0"/>
        <v>25ID16</v>
      </c>
      <c r="B18" s="3">
        <v>16</v>
      </c>
      <c r="C18" s="10" t="str">
        <f>_xlfn.XLOOKUP($A18,[1]реестр!$A:$A,[1]реестр!$H:$H)</f>
        <v>Московская область</v>
      </c>
      <c r="D18" s="10" t="str">
        <f>_xlfn.XLOOKUP($A18,[1]реестр!$A:$A,[1]реестр!$J:$J)</f>
        <v>молочная продукция</v>
      </c>
      <c r="E18" s="10" t="str">
        <f>_xlfn.XLOOKUP($A18,[1]реестр!$A:$A,[1]реестр!$I:$I)</f>
        <v>ООО "Истринская сыроварня"</v>
      </c>
    </row>
    <row r="19" spans="1:5" ht="20" customHeight="1">
      <c r="A19" s="8" t="str">
        <f t="shared" si="0"/>
        <v>25ID17</v>
      </c>
      <c r="B19" s="3">
        <v>17</v>
      </c>
      <c r="C19" s="10" t="str">
        <f>_xlfn.XLOOKUP($A19,[1]реестр!$A:$A,[1]реестр!$H:$H)</f>
        <v>ожидается заезд участника</v>
      </c>
      <c r="D19" s="10" t="str">
        <f>_xlfn.XLOOKUP($A19,[1]реестр!$A:$A,[1]реестр!$J:$J)</f>
        <v>молочная продукция</v>
      </c>
      <c r="E19" s="10" t="str">
        <f>_xlfn.XLOOKUP($A19,[1]реестр!$A:$A,[1]реестр!$I:$I)</f>
        <v>свободное место</v>
      </c>
    </row>
    <row r="20" spans="1:5" ht="20" customHeight="1">
      <c r="A20" s="8" t="str">
        <f t="shared" si="0"/>
        <v>25ID18</v>
      </c>
      <c r="B20" s="3">
        <v>18</v>
      </c>
      <c r="C20" s="10" t="str">
        <f>_xlfn.XLOOKUP($A20,[1]реестр!$A:$A,[1]реестр!$H:$H)</f>
        <v>ожидается заезд участника</v>
      </c>
      <c r="D20" s="10" t="str">
        <f>_xlfn.XLOOKUP($A20,[1]реестр!$A:$A,[1]реестр!$J:$J)</f>
        <v>мясная гастрономия</v>
      </c>
      <c r="E20" s="10" t="str">
        <f>_xlfn.XLOOKUP($A20,[1]реестр!$A:$A,[1]реестр!$I:$I)</f>
        <v>свободное место</v>
      </c>
    </row>
    <row r="21" spans="1:5" ht="20" customHeight="1">
      <c r="A21" s="8" t="str">
        <f t="shared" si="0"/>
        <v>25ID19</v>
      </c>
      <c r="B21" s="3">
        <v>19</v>
      </c>
      <c r="C21" s="10" t="str">
        <f>_xlfn.XLOOKUP($A21,[1]реестр!$A:$A,[1]реестр!$H:$H)</f>
        <v>ожидается заезд участника</v>
      </c>
      <c r="D21" s="10" t="str">
        <f>_xlfn.XLOOKUP($A21,[1]реестр!$A:$A,[1]реестр!$J:$J)</f>
        <v>мясная гастрономия</v>
      </c>
      <c r="E21" s="10" t="str">
        <f>_xlfn.XLOOKUP($A21,[1]реестр!$A:$A,[1]реестр!$I:$I)</f>
        <v>свободное место</v>
      </c>
    </row>
    <row r="22" spans="1:5" ht="20" customHeight="1">
      <c r="A22" s="8" t="str">
        <f t="shared" si="0"/>
        <v>25ID20</v>
      </c>
      <c r="B22" s="3">
        <v>20</v>
      </c>
      <c r="C22" s="10" t="str">
        <f>_xlfn.XLOOKUP($A22,[1]реестр!$A:$A,[1]реестр!$H:$H)</f>
        <v>ожидается заезд участника</v>
      </c>
      <c r="D22" s="10" t="str">
        <f>_xlfn.XLOOKUP($A22,[1]реестр!$A:$A,[1]реестр!$J:$J)</f>
        <v>рыба, рыбная продукция</v>
      </c>
      <c r="E22" s="10" t="str">
        <f>_xlfn.XLOOKUP($A22,[1]реестр!$A:$A,[1]реестр!$I:$I)</f>
        <v>свободное место</v>
      </c>
    </row>
    <row r="23" spans="1:5" ht="20" customHeight="1">
      <c r="A23" s="8" t="s">
        <v>5</v>
      </c>
      <c r="B23" s="3"/>
      <c r="C23" s="10" t="str">
        <f>_xlfn.XLOOKUP($A23,[1]реестр!$A:$A,[1]реестр!$H:$H)</f>
        <v>Московская область</v>
      </c>
      <c r="D23" s="10" t="str">
        <f>_xlfn.XLOOKUP($A23,[1]реестр!$A:$A,[1]реестр!$J:$J)</f>
        <v>зона кафе</v>
      </c>
      <c r="E23" s="10" t="str">
        <f>_xlfn.XLOOKUP($A23,[1]реестр!$A:$A,[1]реестр!$I:$I)</f>
        <v>ИП Балычев А. И.</v>
      </c>
    </row>
  </sheetData>
  <mergeCells count="1">
    <mergeCell ref="B1:E1"/>
  </mergeCells>
  <pageMargins left="0" right="0" top="0" bottom="0" header="0" footer="0"/>
  <pageSetup paperSize="9" scale="75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Виктория Ерошова</cp:lastModifiedBy>
  <cp:revision>54</cp:revision>
  <cp:lastPrinted>2025-12-03T07:50:53Z</cp:lastPrinted>
  <dcterms:created xsi:type="dcterms:W3CDTF">2020-02-12T13:22:06Z</dcterms:created>
  <dcterms:modified xsi:type="dcterms:W3CDTF">2026-01-19T05:51:17Z</dcterms:modified>
</cp:coreProperties>
</file>